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712" activeTab="0"/>
  </bookViews>
  <sheets>
    <sheet name="男子" sheetId="1" r:id="rId1"/>
    <sheet name="女子" sheetId="2" r:id="rId2"/>
    <sheet name="作成例" sheetId="3" r:id="rId3"/>
  </sheets>
  <definedNames>
    <definedName name="_xlnm.Print_Area" localSheetId="2">'作成例'!$A$1:$O$15</definedName>
    <definedName name="_xlnm.Print_Area" localSheetId="1">'女子'!$A$1:$O$15</definedName>
    <definedName name="_xlnm.Print_Area" localSheetId="0">'男子'!$A$1:$O$15</definedName>
  </definedNames>
  <calcPr fullCalcOnLoad="1"/>
</workbook>
</file>

<file path=xl/sharedStrings.xml><?xml version="1.0" encoding="utf-8"?>
<sst xmlns="http://schemas.openxmlformats.org/spreadsheetml/2006/main" count="88" uniqueCount="39">
  <si>
    <t>減  点</t>
  </si>
  <si>
    <t>得  点</t>
  </si>
  <si>
    <t>会　場</t>
  </si>
  <si>
    <t>日　時</t>
  </si>
  <si>
    <t>種　目</t>
  </si>
  <si>
    <t>氏　　名</t>
  </si>
  <si>
    <t>演技順</t>
  </si>
  <si>
    <t>主　審</t>
  </si>
  <si>
    <t>審判長</t>
  </si>
  <si>
    <t>得　  点  　票</t>
  </si>
  <si>
    <t>学年</t>
  </si>
  <si>
    <t>跳　馬 　・　段違い平行棒 　・　平　均　台　　・　 ゆ　か</t>
  </si>
  <si>
    <t>男 女</t>
  </si>
  <si>
    <t>班 組</t>
  </si>
  <si>
    <t>D1/D2</t>
  </si>
  <si>
    <t>E1</t>
  </si>
  <si>
    <t>Eスコア　　平　均</t>
  </si>
  <si>
    <t>選択</t>
  </si>
  <si>
    <t>女子</t>
  </si>
  <si>
    <t>E2</t>
  </si>
  <si>
    <t>E3</t>
  </si>
  <si>
    <t>E4</t>
  </si>
  <si>
    <t>金岡公園体育館</t>
  </si>
  <si>
    <t>男子</t>
  </si>
  <si>
    <t>学　校</t>
  </si>
  <si>
    <t>床　・　あん馬　・　吊り輪　・　跳　馬　・　平行棒　・　鉄棒</t>
  </si>
  <si>
    <t>第90回堺市種目別優勝大会</t>
  </si>
  <si>
    <t>組</t>
  </si>
  <si>
    <t>試合名</t>
  </si>
  <si>
    <t>【堺】登録No.</t>
  </si>
  <si>
    <t>※B5サイズで印刷し、２枚１組にして
　演技前に審判長に手渡すこと。</t>
  </si>
  <si>
    <t>初級</t>
  </si>
  <si>
    <t>堺　一郎</t>
  </si>
  <si>
    <t>堺　次郎</t>
  </si>
  <si>
    <t>堺体操高校</t>
  </si>
  <si>
    <t>堺体操高校</t>
  </si>
  <si>
    <t>名　　前</t>
  </si>
  <si>
    <t>団体名</t>
  </si>
  <si>
    <t>金岡公園体育館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</si>
</sst>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8"/>
      <name val="HG教科書体"/>
      <family val="1"/>
    </font>
    <font>
      <sz val="16"/>
      <name val="HGP明朝E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20"/>
      <name val="HG明朝E"/>
      <family val="1"/>
    </font>
    <font>
      <b/>
      <sz val="11"/>
      <name val="ＭＳ Ｐ明朝"/>
      <family val="1"/>
    </font>
    <font>
      <sz val="20"/>
      <name val="ＭＳ Ｐゴシック"/>
      <family val="3"/>
    </font>
    <font>
      <b/>
      <sz val="26"/>
      <name val="ＭＳ Ｐ明朝"/>
      <family val="1"/>
    </font>
    <font>
      <sz val="26"/>
      <name val="HG明朝E"/>
      <family val="1"/>
    </font>
    <font>
      <b/>
      <sz val="18"/>
      <color indexed="8"/>
      <name val="ＭＳ Ｐ明朝"/>
      <family val="1"/>
    </font>
    <font>
      <sz val="26"/>
      <name val="ＭＳ Ｐゴシック"/>
      <family val="3"/>
    </font>
    <font>
      <b/>
      <sz val="28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name val="HGP明朝E"/>
      <family val="1"/>
    </font>
    <font>
      <sz val="18"/>
      <color indexed="8"/>
      <name val="ＭＳ Ｐ明朝"/>
      <family val="1"/>
    </font>
    <font>
      <sz val="14"/>
      <name val="HGP明朝E"/>
      <family val="1"/>
    </font>
    <font>
      <b/>
      <sz val="24"/>
      <name val="ＭＳ Ｐ明朝"/>
      <family val="1"/>
    </font>
    <font>
      <b/>
      <sz val="3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6"/>
      <color indexed="10"/>
      <name val="ＭＳ Ｐ明朝"/>
      <family val="1"/>
    </font>
    <font>
      <sz val="18"/>
      <color indexed="10"/>
      <name val="ＭＳ Ｐ明朝"/>
      <family val="1"/>
    </font>
    <font>
      <b/>
      <sz val="24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28"/>
      <color indexed="10"/>
      <name val="ＭＳ Ｐ明朝"/>
      <family val="1"/>
    </font>
    <font>
      <b/>
      <sz val="20"/>
      <color indexed="10"/>
      <name val="ＭＳ Ｐ明朝"/>
      <family val="1"/>
    </font>
    <font>
      <b/>
      <sz val="26"/>
      <color indexed="10"/>
      <name val="ＭＳ Ｐ明朝"/>
      <family val="1"/>
    </font>
    <font>
      <b/>
      <sz val="36"/>
      <color indexed="10"/>
      <name val="ＭＳ Ｐ明朝"/>
      <family val="1"/>
    </font>
    <font>
      <sz val="14"/>
      <color indexed="10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6"/>
      <color rgb="FFFF0000"/>
      <name val="ＭＳ Ｐ明朝"/>
      <family val="1"/>
    </font>
    <font>
      <sz val="18"/>
      <color rgb="FFFF0000"/>
      <name val="ＭＳ Ｐ明朝"/>
      <family val="1"/>
    </font>
    <font>
      <b/>
      <sz val="24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4"/>
      <color rgb="FFFF0000"/>
      <name val="HGP明朝E"/>
      <family val="1"/>
    </font>
    <font>
      <b/>
      <sz val="28"/>
      <color rgb="FFFF0000"/>
      <name val="ＭＳ Ｐ明朝"/>
      <family val="1"/>
    </font>
    <font>
      <b/>
      <sz val="20"/>
      <color rgb="FFFF0000"/>
      <name val="ＭＳ Ｐ明朝"/>
      <family val="1"/>
    </font>
    <font>
      <b/>
      <sz val="26"/>
      <color rgb="FFFF0000"/>
      <name val="ＭＳ Ｐ明朝"/>
      <family val="1"/>
    </font>
    <font>
      <b/>
      <sz val="3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horizontal="right" shrinkToFit="1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textRotation="255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14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20" xfId="60" applyFont="1" applyFill="1" applyBorder="1" applyAlignment="1">
      <alignment horizontal="center" vertical="center" shrinkToFit="1"/>
      <protection/>
    </xf>
    <xf numFmtId="0" fontId="9" fillId="0" borderId="16" xfId="60" applyFont="1" applyBorder="1" applyAlignment="1">
      <alignment horizontal="center" vertical="center"/>
      <protection/>
    </xf>
    <xf numFmtId="0" fontId="16" fillId="0" borderId="18" xfId="60" applyFont="1" applyFill="1" applyBorder="1" applyAlignment="1">
      <alignment vertical="center" shrinkToFit="1"/>
      <protection/>
    </xf>
    <xf numFmtId="58" fontId="10" fillId="0" borderId="12" xfId="0" applyNumberFormat="1" applyFont="1" applyBorder="1" applyAlignment="1" quotePrefix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shrinkToFit="1"/>
    </xf>
    <xf numFmtId="0" fontId="17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7" fillId="33" borderId="31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 shrinkToFit="1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 shrinkToFit="1"/>
    </xf>
    <xf numFmtId="0" fontId="20" fillId="0" borderId="36" xfId="0" applyFont="1" applyBorder="1" applyAlignment="1">
      <alignment horizontal="center" vertical="center" shrinkToFit="1"/>
    </xf>
    <xf numFmtId="0" fontId="70" fillId="0" borderId="14" xfId="0" applyFont="1" applyBorder="1" applyAlignment="1">
      <alignment horizontal="center" vertical="center"/>
    </xf>
    <xf numFmtId="0" fontId="20" fillId="0" borderId="16" xfId="60" applyFont="1" applyBorder="1" applyAlignment="1">
      <alignment horizontal="center" vertical="center"/>
      <protection/>
    </xf>
    <xf numFmtId="0" fontId="23" fillId="0" borderId="18" xfId="60" applyFont="1" applyFill="1" applyBorder="1" applyAlignment="1">
      <alignment vertical="center" shrinkToFit="1"/>
      <protection/>
    </xf>
    <xf numFmtId="0" fontId="20" fillId="0" borderId="20" xfId="60" applyFont="1" applyFill="1" applyBorder="1" applyAlignment="1">
      <alignment horizontal="center" vertical="center" shrinkToFit="1"/>
      <protection/>
    </xf>
    <xf numFmtId="0" fontId="17" fillId="33" borderId="21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70" fillId="0" borderId="3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71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vertical="center" shrinkToFit="1"/>
    </xf>
    <xf numFmtId="0" fontId="71" fillId="0" borderId="35" xfId="0" applyFont="1" applyBorder="1" applyAlignment="1">
      <alignment horizontal="center" vertical="center" shrinkToFit="1"/>
    </xf>
    <xf numFmtId="0" fontId="73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24" xfId="0" applyFont="1" applyBorder="1" applyAlignment="1">
      <alignment vertical="center" shrinkToFit="1"/>
    </xf>
    <xf numFmtId="0" fontId="71" fillId="0" borderId="36" xfId="0" applyFont="1" applyBorder="1" applyAlignment="1">
      <alignment horizontal="center" vertical="center" shrinkToFit="1"/>
    </xf>
    <xf numFmtId="0" fontId="73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58" fontId="74" fillId="0" borderId="12" xfId="0" applyNumberFormat="1" applyFont="1" applyBorder="1" applyAlignment="1" quotePrefix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56" fontId="26" fillId="0" borderId="40" xfId="0" applyNumberFormat="1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0" fillId="0" borderId="36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shrinkToFit="1"/>
    </xf>
    <xf numFmtId="0" fontId="75" fillId="0" borderId="38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center" vertical="center" shrinkToFit="1"/>
    </xf>
    <xf numFmtId="0" fontId="71" fillId="0" borderId="34" xfId="0" applyFont="1" applyBorder="1" applyAlignment="1">
      <alignment horizontal="center" vertical="center" shrinkToFit="1"/>
    </xf>
    <xf numFmtId="0" fontId="71" fillId="0" borderId="36" xfId="0" applyFont="1" applyBorder="1" applyAlignment="1">
      <alignment horizontal="center" vertical="center" shrinkToFit="1"/>
    </xf>
    <xf numFmtId="0" fontId="71" fillId="0" borderId="24" xfId="0" applyFont="1" applyBorder="1" applyAlignment="1">
      <alignment horizontal="center" vertical="center" shrinkToFit="1"/>
    </xf>
    <xf numFmtId="0" fontId="76" fillId="0" borderId="4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shrinkToFit="1"/>
    </xf>
    <xf numFmtId="0" fontId="78" fillId="0" borderId="41" xfId="0" applyFont="1" applyBorder="1" applyAlignment="1">
      <alignment horizontal="center" vertical="center" shrinkToFit="1"/>
    </xf>
    <xf numFmtId="0" fontId="79" fillId="0" borderId="40" xfId="0" applyFont="1" applyBorder="1" applyAlignment="1">
      <alignment horizontal="center" vertical="center" shrinkToFit="1"/>
    </xf>
    <xf numFmtId="0" fontId="79" fillId="0" borderId="41" xfId="0" applyFont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="55" zoomScaleNormal="85" zoomScaleSheetLayoutView="55" zoomScalePageLayoutView="0" workbookViewId="0" topLeftCell="A1">
      <selection activeCell="A9" sqref="A9"/>
    </sheetView>
  </sheetViews>
  <sheetFormatPr defaultColWidth="9.00390625" defaultRowHeight="13.5"/>
  <cols>
    <col min="1" max="1" width="14.25390625" style="0" customWidth="1"/>
    <col min="2" max="2" width="20.125" style="0" customWidth="1"/>
    <col min="3" max="3" width="6.25390625" style="0" customWidth="1"/>
    <col min="4" max="4" width="16.00390625" style="0" customWidth="1"/>
    <col min="5" max="5" width="5.00390625" style="0" hidden="1" customWidth="1"/>
    <col min="6" max="6" width="5.875" style="0" customWidth="1"/>
    <col min="7" max="8" width="8.125" style="0" customWidth="1"/>
    <col min="9" max="12" width="10.125" style="0" customWidth="1"/>
    <col min="13" max="14" width="10.875" style="0" customWidth="1"/>
    <col min="15" max="15" width="15.75390625" style="0" customWidth="1"/>
  </cols>
  <sheetData>
    <row r="1" spans="1:16" s="2" customFormat="1" ht="30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16" s="2" customFormat="1" ht="5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spans="1:16" s="2" customFormat="1" ht="61.5" customHeight="1" thickBot="1">
      <c r="A3" s="24" t="s">
        <v>28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"/>
    </row>
    <row r="4" spans="1:16" s="2" customFormat="1" ht="46.5" customHeight="1" thickBot="1">
      <c r="A4" s="24" t="s">
        <v>3</v>
      </c>
      <c r="B4" s="35"/>
      <c r="C4" s="26" t="s">
        <v>2</v>
      </c>
      <c r="D4" s="100" t="s">
        <v>38</v>
      </c>
      <c r="E4" s="101"/>
      <c r="F4" s="101"/>
      <c r="G4" s="102"/>
      <c r="H4" s="27" t="s">
        <v>4</v>
      </c>
      <c r="I4" s="103" t="s">
        <v>25</v>
      </c>
      <c r="J4" s="103"/>
      <c r="K4" s="103"/>
      <c r="L4" s="103"/>
      <c r="M4" s="103"/>
      <c r="N4" s="103"/>
      <c r="O4" s="104"/>
      <c r="P4" s="1"/>
    </row>
    <row r="5" spans="1:16" s="2" customFormat="1" ht="46.5" customHeight="1" thickBot="1">
      <c r="A5" s="24" t="s">
        <v>12</v>
      </c>
      <c r="B5" s="29"/>
      <c r="C5" s="25" t="s">
        <v>17</v>
      </c>
      <c r="D5" s="105"/>
      <c r="E5" s="106"/>
      <c r="F5" s="24" t="s">
        <v>13</v>
      </c>
      <c r="G5" s="87"/>
      <c r="H5" s="88"/>
      <c r="I5" s="88"/>
      <c r="J5" s="88"/>
      <c r="K5" s="88"/>
      <c r="L5" s="62" t="s">
        <v>27</v>
      </c>
      <c r="M5" s="79" t="s">
        <v>16</v>
      </c>
      <c r="N5" s="81" t="s">
        <v>0</v>
      </c>
      <c r="O5" s="83" t="s">
        <v>1</v>
      </c>
      <c r="P5" s="1"/>
    </row>
    <row r="6" spans="1:15" s="2" customFormat="1" ht="46.5" customHeight="1" thickBot="1">
      <c r="A6" s="63" t="s">
        <v>29</v>
      </c>
      <c r="B6" s="22" t="s">
        <v>36</v>
      </c>
      <c r="C6" s="85" t="s">
        <v>37</v>
      </c>
      <c r="D6" s="86"/>
      <c r="E6" s="50" t="s">
        <v>10</v>
      </c>
      <c r="F6" s="23" t="s">
        <v>6</v>
      </c>
      <c r="G6" s="113" t="s">
        <v>14</v>
      </c>
      <c r="H6" s="114"/>
      <c r="I6" s="38" t="s">
        <v>15</v>
      </c>
      <c r="J6" s="48" t="s">
        <v>19</v>
      </c>
      <c r="K6" s="38" t="s">
        <v>20</v>
      </c>
      <c r="L6" s="49" t="s">
        <v>21</v>
      </c>
      <c r="M6" s="80"/>
      <c r="N6" s="82"/>
      <c r="O6" s="84"/>
    </row>
    <row r="7" spans="1:15" s="2" customFormat="1" ht="54" customHeight="1">
      <c r="A7" s="64"/>
      <c r="B7" s="52"/>
      <c r="C7" s="115"/>
      <c r="D7" s="116"/>
      <c r="E7" s="53">
        <f>IF(A7="","",VLOOKUP(A7,#REF!,4,0))</f>
      </c>
      <c r="F7" s="65"/>
      <c r="G7" s="117"/>
      <c r="H7" s="118"/>
      <c r="I7" s="45"/>
      <c r="J7" s="39"/>
      <c r="K7" s="45"/>
      <c r="L7" s="40"/>
      <c r="M7" s="14"/>
      <c r="N7" s="4"/>
      <c r="O7" s="14"/>
    </row>
    <row r="8" spans="1:15" s="2" customFormat="1" ht="54" customHeight="1">
      <c r="A8" s="54"/>
      <c r="B8" s="55"/>
      <c r="C8" s="92"/>
      <c r="D8" s="93"/>
      <c r="E8" s="56">
        <f>IF(A8="","",VLOOKUP(A8,#REF!,4,0))</f>
      </c>
      <c r="F8" s="66"/>
      <c r="G8" s="94"/>
      <c r="H8" s="95"/>
      <c r="I8" s="46"/>
      <c r="J8" s="41"/>
      <c r="K8" s="46"/>
      <c r="L8" s="42"/>
      <c r="M8" s="14"/>
      <c r="N8" s="4"/>
      <c r="O8" s="14"/>
    </row>
    <row r="9" spans="1:15" s="2" customFormat="1" ht="54" customHeight="1">
      <c r="A9" s="54"/>
      <c r="B9" s="55"/>
      <c r="C9" s="92"/>
      <c r="D9" s="93"/>
      <c r="E9" s="56">
        <f>IF(A9="","",VLOOKUP(A9,#REF!,4,0))</f>
      </c>
      <c r="F9" s="67"/>
      <c r="G9" s="94"/>
      <c r="H9" s="95"/>
      <c r="I9" s="46"/>
      <c r="J9" s="41"/>
      <c r="K9" s="46"/>
      <c r="L9" s="42"/>
      <c r="M9" s="15"/>
      <c r="N9" s="12"/>
      <c r="O9" s="15"/>
    </row>
    <row r="10" spans="1:15" s="2" customFormat="1" ht="54" customHeight="1">
      <c r="A10" s="57"/>
      <c r="B10" s="55"/>
      <c r="C10" s="92"/>
      <c r="D10" s="93"/>
      <c r="E10" s="56">
        <f>IF(A10="","",VLOOKUP(A10,#REF!,4,0))</f>
      </c>
      <c r="F10" s="67"/>
      <c r="G10" s="94"/>
      <c r="H10" s="95"/>
      <c r="I10" s="46"/>
      <c r="J10" s="41"/>
      <c r="K10" s="46"/>
      <c r="L10" s="42"/>
      <c r="M10" s="14"/>
      <c r="N10" s="4"/>
      <c r="O10" s="15"/>
    </row>
    <row r="11" spans="1:15" s="2" customFormat="1" ht="54" customHeight="1">
      <c r="A11" s="54"/>
      <c r="B11" s="55"/>
      <c r="C11" s="92"/>
      <c r="D11" s="93"/>
      <c r="E11" s="56">
        <f>IF(A11="","",VLOOKUP(A11,#REF!,4,0))</f>
      </c>
      <c r="F11" s="67"/>
      <c r="G11" s="94"/>
      <c r="H11" s="95"/>
      <c r="I11" s="46"/>
      <c r="J11" s="41"/>
      <c r="K11" s="46"/>
      <c r="L11" s="42"/>
      <c r="M11" s="14"/>
      <c r="N11" s="4"/>
      <c r="O11" s="15"/>
    </row>
    <row r="12" spans="1:15" s="2" customFormat="1" ht="54" customHeight="1" thickBot="1">
      <c r="A12" s="58"/>
      <c r="B12" s="59"/>
      <c r="C12" s="109"/>
      <c r="D12" s="110"/>
      <c r="E12" s="60">
        <f>IF(A12="","",VLOOKUP(A12,#REF!,4,0))</f>
      </c>
      <c r="F12" s="76"/>
      <c r="G12" s="111"/>
      <c r="H12" s="112"/>
      <c r="I12" s="47"/>
      <c r="J12" s="43"/>
      <c r="K12" s="47"/>
      <c r="L12" s="44"/>
      <c r="M12" s="16"/>
      <c r="N12" s="13"/>
      <c r="O12" s="16"/>
    </row>
    <row r="13" spans="1:15" s="2" customFormat="1" ht="44.25" customHeight="1" thickBot="1">
      <c r="A13" s="8"/>
      <c r="B13" s="9"/>
      <c r="C13" s="9"/>
      <c r="D13" s="9"/>
      <c r="E13" s="6"/>
      <c r="F13" s="11"/>
      <c r="G13" s="3"/>
      <c r="H13" s="6"/>
      <c r="I13" s="10"/>
      <c r="J13" s="10"/>
      <c r="K13" s="10"/>
      <c r="L13" s="10"/>
      <c r="M13" s="89"/>
      <c r="N13" s="90"/>
      <c r="O13" s="91"/>
    </row>
    <row r="14" spans="1:15" s="2" customFormat="1" ht="30" customHeight="1" thickBot="1">
      <c r="A14" s="37"/>
      <c r="B14" s="19" t="s">
        <v>7</v>
      </c>
      <c r="C14" s="13"/>
      <c r="D14" s="28"/>
      <c r="E14" s="3"/>
      <c r="F14" s="19" t="s">
        <v>8</v>
      </c>
      <c r="G14" s="13"/>
      <c r="H14" s="13"/>
      <c r="I14" s="30"/>
      <c r="J14" s="31"/>
      <c r="K14" s="10"/>
      <c r="L14" s="10"/>
      <c r="M14" s="107" t="s">
        <v>30</v>
      </c>
      <c r="N14" s="107"/>
      <c r="O14" s="107"/>
    </row>
    <row r="15" spans="1:15" s="2" customFormat="1" ht="15.75">
      <c r="A15" s="7"/>
      <c r="I15" s="5"/>
      <c r="M15" s="108"/>
      <c r="N15" s="108"/>
      <c r="O15" s="108"/>
    </row>
  </sheetData>
  <sheetProtection/>
  <mergeCells count="25">
    <mergeCell ref="G7:H7"/>
    <mergeCell ref="C8:D8"/>
    <mergeCell ref="G8:H8"/>
    <mergeCell ref="C9:D9"/>
    <mergeCell ref="G9:H9"/>
    <mergeCell ref="A1:O1"/>
    <mergeCell ref="B3:O3"/>
    <mergeCell ref="D4:G4"/>
    <mergeCell ref="I4:O4"/>
    <mergeCell ref="D5:E5"/>
    <mergeCell ref="M14:O15"/>
    <mergeCell ref="C12:D12"/>
    <mergeCell ref="G12:H12"/>
    <mergeCell ref="G6:H6"/>
    <mergeCell ref="C7:D7"/>
    <mergeCell ref="M5:M6"/>
    <mergeCell ref="N5:N6"/>
    <mergeCell ref="O5:O6"/>
    <mergeCell ref="C6:D6"/>
    <mergeCell ref="G5:K5"/>
    <mergeCell ref="M13:O13"/>
    <mergeCell ref="C10:D10"/>
    <mergeCell ref="G10:H10"/>
    <mergeCell ref="C11:D11"/>
    <mergeCell ref="G11:H11"/>
  </mergeCells>
  <conditionalFormatting sqref="A1:A2 A11:A65536 A7:A9 A4:A5">
    <cfRule type="cellIs" priority="30" dxfId="10" operator="equal">
      <formula>0</formula>
    </cfRule>
  </conditionalFormatting>
  <conditionalFormatting sqref="A10">
    <cfRule type="cellIs" priority="29" dxfId="10" operator="equal">
      <formula>0</formula>
    </cfRule>
  </conditionalFormatting>
  <conditionalFormatting sqref="A6">
    <cfRule type="cellIs" priority="2" dxfId="10" operator="equal">
      <formula>0</formula>
    </cfRule>
  </conditionalFormatting>
  <conditionalFormatting sqref="A3">
    <cfRule type="cellIs" priority="1" dxfId="10" operator="equal">
      <formula>0</formula>
    </cfRule>
  </conditionalFormatting>
  <printOptions horizontalCentered="1"/>
  <pageMargins left="0.2362204724409449" right="0.2362204724409449" top="0.35433070866141736" bottom="0.15748031496062992" header="0.31496062992125984" footer="0.31496062992125984"/>
  <pageSetup horizontalDpi="360" verticalDpi="360" orientation="landscape" paperSize="13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55" zoomScaleNormal="85" zoomScaleSheetLayoutView="55" zoomScalePageLayoutView="0" workbookViewId="0" topLeftCell="A1">
      <selection activeCell="A9" sqref="A9"/>
    </sheetView>
  </sheetViews>
  <sheetFormatPr defaultColWidth="9.00390625" defaultRowHeight="13.5"/>
  <cols>
    <col min="1" max="1" width="14.50390625" style="0" customWidth="1"/>
    <col min="2" max="2" width="20.125" style="0" customWidth="1"/>
    <col min="3" max="3" width="6.25390625" style="0" customWidth="1"/>
    <col min="4" max="4" width="16.00390625" style="0" customWidth="1"/>
    <col min="5" max="5" width="5.00390625" style="0" hidden="1" customWidth="1"/>
    <col min="6" max="6" width="5.875" style="0" customWidth="1"/>
    <col min="7" max="8" width="8.125" style="0" customWidth="1"/>
    <col min="9" max="12" width="10.125" style="0" customWidth="1"/>
    <col min="13" max="14" width="10.875" style="0" customWidth="1"/>
    <col min="15" max="15" width="15.75390625" style="0" customWidth="1"/>
  </cols>
  <sheetData>
    <row r="1" spans="1:16" s="2" customFormat="1" ht="30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16" s="2" customFormat="1" ht="5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spans="1:16" s="2" customFormat="1" ht="61.5" customHeight="1" thickBot="1">
      <c r="A3" s="24" t="s">
        <v>28</v>
      </c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"/>
    </row>
    <row r="4" spans="1:16" s="2" customFormat="1" ht="46.5" customHeight="1" thickBot="1">
      <c r="A4" s="24" t="s">
        <v>3</v>
      </c>
      <c r="B4" s="35"/>
      <c r="C4" s="26" t="s">
        <v>2</v>
      </c>
      <c r="D4" s="100"/>
      <c r="E4" s="101"/>
      <c r="F4" s="101"/>
      <c r="G4" s="102"/>
      <c r="H4" s="27" t="s">
        <v>4</v>
      </c>
      <c r="I4" s="103" t="s">
        <v>11</v>
      </c>
      <c r="J4" s="103"/>
      <c r="K4" s="103"/>
      <c r="L4" s="103"/>
      <c r="M4" s="103"/>
      <c r="N4" s="103"/>
      <c r="O4" s="104"/>
      <c r="P4" s="1"/>
    </row>
    <row r="5" spans="1:16" s="2" customFormat="1" ht="46.5" customHeight="1" thickBot="1">
      <c r="A5" s="24" t="s">
        <v>12</v>
      </c>
      <c r="B5" s="29" t="s">
        <v>18</v>
      </c>
      <c r="C5" s="25" t="s">
        <v>17</v>
      </c>
      <c r="D5" s="105"/>
      <c r="E5" s="106"/>
      <c r="F5" s="24" t="s">
        <v>13</v>
      </c>
      <c r="G5" s="122"/>
      <c r="H5" s="88"/>
      <c r="I5" s="88"/>
      <c r="J5" s="88"/>
      <c r="K5" s="88"/>
      <c r="L5" s="62" t="s">
        <v>27</v>
      </c>
      <c r="M5" s="79" t="s">
        <v>16</v>
      </c>
      <c r="N5" s="81" t="s">
        <v>0</v>
      </c>
      <c r="O5" s="83" t="s">
        <v>1</v>
      </c>
      <c r="P5" s="1"/>
    </row>
    <row r="6" spans="1:15" s="2" customFormat="1" ht="46.5" customHeight="1" thickBot="1">
      <c r="A6" s="21" t="s">
        <v>29</v>
      </c>
      <c r="B6" s="22" t="s">
        <v>36</v>
      </c>
      <c r="C6" s="85" t="s">
        <v>37</v>
      </c>
      <c r="D6" s="86"/>
      <c r="E6" s="50" t="s">
        <v>10</v>
      </c>
      <c r="F6" s="23" t="s">
        <v>6</v>
      </c>
      <c r="G6" s="113" t="s">
        <v>14</v>
      </c>
      <c r="H6" s="114"/>
      <c r="I6" s="36" t="s">
        <v>15</v>
      </c>
      <c r="J6" s="48" t="s">
        <v>19</v>
      </c>
      <c r="K6" s="36" t="s">
        <v>20</v>
      </c>
      <c r="L6" s="49" t="s">
        <v>21</v>
      </c>
      <c r="M6" s="80"/>
      <c r="N6" s="82"/>
      <c r="O6" s="84"/>
    </row>
    <row r="7" spans="1:15" s="2" customFormat="1" ht="54" customHeight="1">
      <c r="A7" s="51"/>
      <c r="B7" s="52"/>
      <c r="C7" s="115"/>
      <c r="D7" s="116"/>
      <c r="E7" s="53">
        <f>IF(A7="","",VLOOKUP(A7,#REF!,4,0))</f>
      </c>
      <c r="F7" s="65"/>
      <c r="G7" s="117"/>
      <c r="H7" s="118"/>
      <c r="I7" s="45"/>
      <c r="J7" s="39"/>
      <c r="K7" s="45"/>
      <c r="L7" s="40"/>
      <c r="M7" s="14"/>
      <c r="N7" s="4"/>
      <c r="O7" s="14"/>
    </row>
    <row r="8" spans="1:15" s="2" customFormat="1" ht="54" customHeight="1">
      <c r="A8" s="54"/>
      <c r="B8" s="55"/>
      <c r="C8" s="92"/>
      <c r="D8" s="93"/>
      <c r="E8" s="56">
        <f>IF(A8="","",VLOOKUP(A8,#REF!,4,0))</f>
      </c>
      <c r="F8" s="66"/>
      <c r="G8" s="94"/>
      <c r="H8" s="95"/>
      <c r="I8" s="46"/>
      <c r="J8" s="41"/>
      <c r="K8" s="46"/>
      <c r="L8" s="42"/>
      <c r="M8" s="14"/>
      <c r="N8" s="4"/>
      <c r="O8" s="14"/>
    </row>
    <row r="9" spans="1:15" s="2" customFormat="1" ht="54" customHeight="1">
      <c r="A9" s="54"/>
      <c r="B9" s="55"/>
      <c r="C9" s="92"/>
      <c r="D9" s="93"/>
      <c r="E9" s="56">
        <f>IF(A9="","",VLOOKUP(A9,#REF!,4,0))</f>
      </c>
      <c r="F9" s="66"/>
      <c r="G9" s="94"/>
      <c r="H9" s="95"/>
      <c r="I9" s="46"/>
      <c r="J9" s="41"/>
      <c r="K9" s="46"/>
      <c r="L9" s="42"/>
      <c r="M9" s="15"/>
      <c r="N9" s="12"/>
      <c r="O9" s="15"/>
    </row>
    <row r="10" spans="1:15" s="2" customFormat="1" ht="54" customHeight="1">
      <c r="A10" s="57"/>
      <c r="B10" s="55"/>
      <c r="C10" s="92"/>
      <c r="D10" s="93"/>
      <c r="E10" s="56">
        <f>IF(A10="","",VLOOKUP(A10,#REF!,4,0))</f>
      </c>
      <c r="F10" s="66"/>
      <c r="G10" s="94"/>
      <c r="H10" s="95"/>
      <c r="I10" s="46"/>
      <c r="J10" s="41"/>
      <c r="K10" s="46"/>
      <c r="L10" s="42"/>
      <c r="M10" s="14"/>
      <c r="N10" s="4"/>
      <c r="O10" s="15"/>
    </row>
    <row r="11" spans="1:15" s="2" customFormat="1" ht="54" customHeight="1">
      <c r="A11" s="54"/>
      <c r="B11" s="55"/>
      <c r="C11" s="92"/>
      <c r="D11" s="93"/>
      <c r="E11" s="56">
        <f>IF(A11="","",VLOOKUP(A11,#REF!,4,0))</f>
      </c>
      <c r="F11" s="66"/>
      <c r="G11" s="94"/>
      <c r="H11" s="95"/>
      <c r="I11" s="46"/>
      <c r="J11" s="41"/>
      <c r="K11" s="46"/>
      <c r="L11" s="42"/>
      <c r="M11" s="14"/>
      <c r="N11" s="4"/>
      <c r="O11" s="15"/>
    </row>
    <row r="12" spans="1:15" s="2" customFormat="1" ht="54" customHeight="1" thickBot="1">
      <c r="A12" s="33"/>
      <c r="B12" s="34"/>
      <c r="C12" s="109"/>
      <c r="D12" s="110"/>
      <c r="E12" s="32">
        <f>IF(A12="","",VLOOKUP(A12,#REF!,4,0))</f>
      </c>
      <c r="F12" s="77"/>
      <c r="G12" s="111"/>
      <c r="H12" s="112"/>
      <c r="I12" s="47"/>
      <c r="J12" s="43"/>
      <c r="K12" s="47"/>
      <c r="L12" s="44"/>
      <c r="M12" s="16"/>
      <c r="N12" s="13"/>
      <c r="O12" s="16"/>
    </row>
    <row r="13" spans="1:15" s="2" customFormat="1" ht="44.25" customHeight="1" thickBot="1">
      <c r="A13" s="8"/>
      <c r="B13" s="9"/>
      <c r="C13" s="9"/>
      <c r="D13" s="9"/>
      <c r="E13" s="6"/>
      <c r="F13" s="11"/>
      <c r="G13" s="3"/>
      <c r="H13" s="6"/>
      <c r="I13" s="10"/>
      <c r="J13" s="10"/>
      <c r="K13" s="10"/>
      <c r="L13" s="10"/>
      <c r="M13" s="119"/>
      <c r="N13" s="120"/>
      <c r="O13" s="121"/>
    </row>
    <row r="14" spans="1:15" s="2" customFormat="1" ht="30" customHeight="1" thickBot="1">
      <c r="A14" s="37"/>
      <c r="B14" s="19" t="s">
        <v>7</v>
      </c>
      <c r="C14" s="13"/>
      <c r="D14" s="28"/>
      <c r="E14" s="3"/>
      <c r="F14" s="19" t="s">
        <v>8</v>
      </c>
      <c r="G14" s="13"/>
      <c r="H14" s="13"/>
      <c r="I14" s="30"/>
      <c r="J14" s="31"/>
      <c r="K14" s="10"/>
      <c r="L14" s="10"/>
      <c r="M14" s="107" t="s">
        <v>30</v>
      </c>
      <c r="N14" s="107"/>
      <c r="O14" s="107"/>
    </row>
    <row r="15" spans="1:15" s="2" customFormat="1" ht="15.75" customHeight="1">
      <c r="A15" s="7"/>
      <c r="I15" s="5"/>
      <c r="M15" s="108"/>
      <c r="N15" s="108"/>
      <c r="O15" s="108"/>
    </row>
  </sheetData>
  <sheetProtection/>
  <mergeCells count="25">
    <mergeCell ref="A1:O1"/>
    <mergeCell ref="B3:O3"/>
    <mergeCell ref="D4:G4"/>
    <mergeCell ref="I4:O4"/>
    <mergeCell ref="D5:E5"/>
    <mergeCell ref="M5:M6"/>
    <mergeCell ref="N5:N6"/>
    <mergeCell ref="O5:O6"/>
    <mergeCell ref="C6:D6"/>
    <mergeCell ref="G5:K5"/>
    <mergeCell ref="M14:O15"/>
    <mergeCell ref="G6:H6"/>
    <mergeCell ref="C7:D7"/>
    <mergeCell ref="G7:H7"/>
    <mergeCell ref="C12:D12"/>
    <mergeCell ref="G12:H12"/>
    <mergeCell ref="C10:D10"/>
    <mergeCell ref="G10:H10"/>
    <mergeCell ref="C11:D11"/>
    <mergeCell ref="G11:H11"/>
    <mergeCell ref="C8:D8"/>
    <mergeCell ref="G8:H8"/>
    <mergeCell ref="C9:D9"/>
    <mergeCell ref="G9:H9"/>
    <mergeCell ref="M13:O13"/>
  </mergeCells>
  <conditionalFormatting sqref="A1:A9 A11:A65536">
    <cfRule type="cellIs" priority="42" dxfId="10" operator="equal">
      <formula>0</formula>
    </cfRule>
  </conditionalFormatting>
  <conditionalFormatting sqref="A10">
    <cfRule type="cellIs" priority="41" dxfId="10" operator="equal">
      <formula>0</formula>
    </cfRule>
  </conditionalFormatting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13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view="pageBreakPreview" zoomScale="55" zoomScaleNormal="85" zoomScaleSheetLayoutView="55" zoomScalePageLayoutView="0" workbookViewId="0" topLeftCell="A1">
      <selection activeCell="A9" sqref="A9"/>
    </sheetView>
  </sheetViews>
  <sheetFormatPr defaultColWidth="9.00390625" defaultRowHeight="13.5"/>
  <cols>
    <col min="1" max="1" width="14.25390625" style="0" customWidth="1"/>
    <col min="2" max="2" width="20.125" style="0" customWidth="1"/>
    <col min="3" max="3" width="6.25390625" style="0" customWidth="1"/>
    <col min="4" max="4" width="16.00390625" style="0" customWidth="1"/>
    <col min="5" max="5" width="5.00390625" style="0" hidden="1" customWidth="1"/>
    <col min="6" max="6" width="5.875" style="0" customWidth="1"/>
    <col min="7" max="8" width="8.125" style="0" customWidth="1"/>
    <col min="9" max="12" width="10.125" style="0" customWidth="1"/>
    <col min="13" max="14" width="10.875" style="0" customWidth="1"/>
    <col min="15" max="15" width="15.75390625" style="0" customWidth="1"/>
  </cols>
  <sheetData>
    <row r="1" spans="1:16" s="2" customFormat="1" ht="30">
      <c r="A1" s="96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"/>
    </row>
    <row r="2" spans="1:16" s="2" customFormat="1" ht="5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spans="1:16" s="2" customFormat="1" ht="61.5" customHeight="1" thickBot="1">
      <c r="A3" s="24" t="s">
        <v>28</v>
      </c>
      <c r="B3" s="129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  <c r="P3" s="1"/>
    </row>
    <row r="4" spans="1:16" s="2" customFormat="1" ht="46.5" customHeight="1" thickBot="1">
      <c r="A4" s="24" t="s">
        <v>3</v>
      </c>
      <c r="B4" s="78">
        <v>44374</v>
      </c>
      <c r="C4" s="26" t="s">
        <v>2</v>
      </c>
      <c r="D4" s="132" t="s">
        <v>22</v>
      </c>
      <c r="E4" s="133"/>
      <c r="F4" s="133"/>
      <c r="G4" s="134"/>
      <c r="H4" s="27" t="s">
        <v>4</v>
      </c>
      <c r="I4" s="103" t="s">
        <v>25</v>
      </c>
      <c r="J4" s="103"/>
      <c r="K4" s="103"/>
      <c r="L4" s="103"/>
      <c r="M4" s="103"/>
      <c r="N4" s="103"/>
      <c r="O4" s="104"/>
      <c r="P4" s="1"/>
    </row>
    <row r="5" spans="1:16" s="2" customFormat="1" ht="46.5" customHeight="1" thickBot="1">
      <c r="A5" s="24" t="s">
        <v>12</v>
      </c>
      <c r="B5" s="29" t="s">
        <v>23</v>
      </c>
      <c r="C5" s="25" t="s">
        <v>17</v>
      </c>
      <c r="D5" s="135" t="s">
        <v>31</v>
      </c>
      <c r="E5" s="136"/>
      <c r="F5" s="24" t="s">
        <v>13</v>
      </c>
      <c r="G5" s="137">
        <v>2</v>
      </c>
      <c r="H5" s="138"/>
      <c r="I5" s="138"/>
      <c r="J5" s="138"/>
      <c r="K5" s="138"/>
      <c r="L5" s="62" t="s">
        <v>27</v>
      </c>
      <c r="M5" s="79" t="s">
        <v>16</v>
      </c>
      <c r="N5" s="81" t="s">
        <v>0</v>
      </c>
      <c r="O5" s="83" t="s">
        <v>1</v>
      </c>
      <c r="P5" s="1"/>
    </row>
    <row r="6" spans="1:15" s="2" customFormat="1" ht="46.5" customHeight="1" thickBot="1">
      <c r="A6" s="63" t="s">
        <v>29</v>
      </c>
      <c r="B6" s="22" t="s">
        <v>5</v>
      </c>
      <c r="C6" s="85" t="s">
        <v>24</v>
      </c>
      <c r="D6" s="86"/>
      <c r="E6" s="50" t="s">
        <v>10</v>
      </c>
      <c r="F6" s="23" t="s">
        <v>6</v>
      </c>
      <c r="G6" s="113" t="s">
        <v>14</v>
      </c>
      <c r="H6" s="114"/>
      <c r="I6" s="61" t="s">
        <v>15</v>
      </c>
      <c r="J6" s="48" t="s">
        <v>19</v>
      </c>
      <c r="K6" s="61" t="s">
        <v>20</v>
      </c>
      <c r="L6" s="49" t="s">
        <v>21</v>
      </c>
      <c r="M6" s="80"/>
      <c r="N6" s="82"/>
      <c r="O6" s="84"/>
    </row>
    <row r="7" spans="1:15" s="2" customFormat="1" ht="54" customHeight="1">
      <c r="A7" s="68">
        <v>990101</v>
      </c>
      <c r="B7" s="69" t="s">
        <v>32</v>
      </c>
      <c r="C7" s="125" t="s">
        <v>34</v>
      </c>
      <c r="D7" s="126"/>
      <c r="E7" s="70" t="e">
        <f>IF(A7="","",VLOOKUP(A7,#REF!,4,0))</f>
        <v>#REF!</v>
      </c>
      <c r="F7" s="71">
        <v>2</v>
      </c>
      <c r="G7" s="117"/>
      <c r="H7" s="118"/>
      <c r="I7" s="45"/>
      <c r="J7" s="39"/>
      <c r="K7" s="45"/>
      <c r="L7" s="40"/>
      <c r="M7" s="14"/>
      <c r="N7" s="4"/>
      <c r="O7" s="14"/>
    </row>
    <row r="8" spans="1:15" s="2" customFormat="1" ht="54" customHeight="1">
      <c r="A8" s="72">
        <v>990201</v>
      </c>
      <c r="B8" s="73" t="s">
        <v>33</v>
      </c>
      <c r="C8" s="127" t="s">
        <v>35</v>
      </c>
      <c r="D8" s="128"/>
      <c r="E8" s="74" t="e">
        <f>IF(A8="","",VLOOKUP(A8,#REF!,4,0))</f>
        <v>#REF!</v>
      </c>
      <c r="F8" s="75">
        <v>1</v>
      </c>
      <c r="G8" s="94"/>
      <c r="H8" s="95"/>
      <c r="I8" s="46"/>
      <c r="J8" s="41"/>
      <c r="K8" s="46"/>
      <c r="L8" s="42"/>
      <c r="M8" s="14"/>
      <c r="N8" s="4"/>
      <c r="O8" s="14"/>
    </row>
    <row r="9" spans="1:15" s="2" customFormat="1" ht="54" customHeight="1">
      <c r="A9" s="54"/>
      <c r="B9" s="55"/>
      <c r="C9" s="92"/>
      <c r="D9" s="93"/>
      <c r="E9" s="56">
        <f>IF(A9="","",VLOOKUP(A9,#REF!,4,0))</f>
      </c>
      <c r="F9" s="17"/>
      <c r="G9" s="94"/>
      <c r="H9" s="95"/>
      <c r="I9" s="46"/>
      <c r="J9" s="41"/>
      <c r="K9" s="46"/>
      <c r="L9" s="42"/>
      <c r="M9" s="15"/>
      <c r="N9" s="12"/>
      <c r="O9" s="15"/>
    </row>
    <row r="10" spans="1:15" s="2" customFormat="1" ht="54" customHeight="1">
      <c r="A10" s="57"/>
      <c r="B10" s="55"/>
      <c r="C10" s="92"/>
      <c r="D10" s="93"/>
      <c r="E10" s="56">
        <f>IF(A10="","",VLOOKUP(A10,#REF!,4,0))</f>
      </c>
      <c r="F10" s="17"/>
      <c r="G10" s="94"/>
      <c r="H10" s="95"/>
      <c r="I10" s="46"/>
      <c r="J10" s="41"/>
      <c r="K10" s="46"/>
      <c r="L10" s="42"/>
      <c r="M10" s="14"/>
      <c r="N10" s="4"/>
      <c r="O10" s="15"/>
    </row>
    <row r="11" spans="1:15" s="2" customFormat="1" ht="54" customHeight="1">
      <c r="A11" s="54"/>
      <c r="B11" s="55"/>
      <c r="C11" s="92"/>
      <c r="D11" s="93"/>
      <c r="E11" s="56">
        <f>IF(A11="","",VLOOKUP(A11,#REF!,4,0))</f>
      </c>
      <c r="F11" s="17"/>
      <c r="G11" s="94"/>
      <c r="H11" s="95"/>
      <c r="I11" s="46"/>
      <c r="J11" s="41"/>
      <c r="K11" s="46"/>
      <c r="L11" s="42"/>
      <c r="M11" s="14"/>
      <c r="N11" s="4"/>
      <c r="O11" s="15"/>
    </row>
    <row r="12" spans="1:15" s="2" customFormat="1" ht="54" customHeight="1" thickBot="1">
      <c r="A12" s="58"/>
      <c r="B12" s="59">
        <f>IF(A12="","",VLOOKUP(A12,#REF!,3,0))</f>
      </c>
      <c r="C12" s="109">
        <f>IF(A12="","",VLOOKUP(A12,#REF!,2,0))</f>
      </c>
      <c r="D12" s="110"/>
      <c r="E12" s="60">
        <f>IF(A12="","",VLOOKUP(A12,#REF!,4,0))</f>
      </c>
      <c r="F12" s="18"/>
      <c r="G12" s="111"/>
      <c r="H12" s="112"/>
      <c r="I12" s="47"/>
      <c r="J12" s="43"/>
      <c r="K12" s="47"/>
      <c r="L12" s="44"/>
      <c r="M12" s="16"/>
      <c r="N12" s="13"/>
      <c r="O12" s="16"/>
    </row>
    <row r="13" spans="1:15" s="2" customFormat="1" ht="44.25" customHeight="1" thickBot="1">
      <c r="A13" s="8"/>
      <c r="B13" s="9"/>
      <c r="C13" s="9"/>
      <c r="D13" s="9"/>
      <c r="E13" s="6"/>
      <c r="F13" s="11"/>
      <c r="G13" s="3"/>
      <c r="H13" s="6"/>
      <c r="I13" s="10"/>
      <c r="J13" s="10"/>
      <c r="K13" s="10"/>
      <c r="L13" s="10"/>
      <c r="M13" s="89"/>
      <c r="N13" s="90"/>
      <c r="O13" s="91"/>
    </row>
    <row r="14" spans="1:15" s="2" customFormat="1" ht="30" customHeight="1" thickBot="1">
      <c r="A14" s="37"/>
      <c r="B14" s="19" t="s">
        <v>7</v>
      </c>
      <c r="C14" s="13"/>
      <c r="D14" s="28"/>
      <c r="E14" s="3"/>
      <c r="F14" s="19" t="s">
        <v>8</v>
      </c>
      <c r="G14" s="13"/>
      <c r="H14" s="13"/>
      <c r="I14" s="30"/>
      <c r="J14" s="31"/>
      <c r="K14" s="10"/>
      <c r="L14" s="10"/>
      <c r="M14" s="123" t="s">
        <v>30</v>
      </c>
      <c r="N14" s="123"/>
      <c r="O14" s="123"/>
    </row>
    <row r="15" spans="1:15" s="2" customFormat="1" ht="15.75">
      <c r="A15" s="7"/>
      <c r="I15" s="5"/>
      <c r="M15" s="124"/>
      <c r="N15" s="124"/>
      <c r="O15" s="124"/>
    </row>
  </sheetData>
  <sheetProtection/>
  <mergeCells count="25">
    <mergeCell ref="A1:O1"/>
    <mergeCell ref="B3:O3"/>
    <mergeCell ref="D4:G4"/>
    <mergeCell ref="I4:O4"/>
    <mergeCell ref="D5:E5"/>
    <mergeCell ref="G5:K5"/>
    <mergeCell ref="M5:M6"/>
    <mergeCell ref="O5:O6"/>
    <mergeCell ref="C6:D6"/>
    <mergeCell ref="G6:H6"/>
    <mergeCell ref="M14:O15"/>
    <mergeCell ref="G8:H8"/>
    <mergeCell ref="M13:O13"/>
    <mergeCell ref="C10:D10"/>
    <mergeCell ref="G10:H10"/>
    <mergeCell ref="C11:D11"/>
    <mergeCell ref="C7:D7"/>
    <mergeCell ref="G11:H11"/>
    <mergeCell ref="C12:D12"/>
    <mergeCell ref="G12:H12"/>
    <mergeCell ref="C9:D9"/>
    <mergeCell ref="G9:H9"/>
    <mergeCell ref="N5:N6"/>
    <mergeCell ref="G7:H7"/>
    <mergeCell ref="C8:D8"/>
  </mergeCells>
  <conditionalFormatting sqref="A1:A2 A11:A65536 A7:A9 A4:A5">
    <cfRule type="cellIs" priority="4" dxfId="10" operator="equal">
      <formula>0</formula>
    </cfRule>
  </conditionalFormatting>
  <conditionalFormatting sqref="A10">
    <cfRule type="cellIs" priority="3" dxfId="10" operator="equal">
      <formula>0</formula>
    </cfRule>
  </conditionalFormatting>
  <conditionalFormatting sqref="A6">
    <cfRule type="cellIs" priority="2" dxfId="10" operator="equal">
      <formula>0</formula>
    </cfRule>
  </conditionalFormatting>
  <conditionalFormatting sqref="A3">
    <cfRule type="cellIs" priority="1" dxfId="10" operator="equal">
      <formula>0</formula>
    </cfRule>
  </conditionalFormatting>
  <printOptions horizontalCentered="1"/>
  <pageMargins left="0.2362204724409449" right="0.2362204724409449" top="0.35433070866141736" bottom="0.15748031496062992" header="0.31496062992125984" footer="0.31496062992125984"/>
  <pageSetup horizontalDpi="600" verticalDpi="600" orientation="landscape" paperSize="13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教育政策室</dc:creator>
  <cp:keywords/>
  <dc:description/>
  <cp:lastModifiedBy>智広 白岩</cp:lastModifiedBy>
  <cp:lastPrinted>2023-11-19T03:44:36Z</cp:lastPrinted>
  <dcterms:created xsi:type="dcterms:W3CDTF">2006-06-27T00:47:46Z</dcterms:created>
  <dcterms:modified xsi:type="dcterms:W3CDTF">2024-04-30T12:22:01Z</dcterms:modified>
  <cp:category/>
  <cp:version/>
  <cp:contentType/>
  <cp:contentStatus/>
</cp:coreProperties>
</file>